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2DO TRIMESTRE 2022\"/>
    </mc:Choice>
  </mc:AlternateContent>
  <xr:revisionPtr revIDLastSave="0" documentId="8_{F9B79B22-89E3-422C-81DC-D56B64752B00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7902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<sst xmlns="http://schemas.openxmlformats.org/spreadsheetml/2006/main" count="62" uniqueCount="61">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</sst>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5708770.7599999998</v>
      </c>
      <c r="C5" s="10">
        <v>3002492.1</v>
      </c>
      <c r="D5" s="9" t="s">
        <v>36</v>
      </c>
      <c r="E5" s="10">
        <v>483129.53</v>
      </c>
      <c r="F5" s="11">
        <v>1293326.21</v>
      </c>
    </row>
    <row r="6" spans="1:6" x14ac:dyDescent="0.2">
      <c r="A6" s="9" t="s">
        <v>23</v>
      </c>
      <c r="B6" s="10">
        <v>519229.89</v>
      </c>
      <c r="C6" s="10">
        <v>499923.01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21582.71</v>
      </c>
      <c r="C7" s="10">
        <v>21582.71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6249583.3599999994</v>
      </c>
      <c r="C13" s="13">
        <f>SUM(C5:C11)</f>
        <v>3523997.8200000003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483129.53</v>
      </c>
      <c r="F14" s="18">
        <f>SUM(F5:F12)</f>
        <v>1293326.21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178119.1</v>
      </c>
      <c r="C18" s="10">
        <v>178119.1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8135665.46</v>
      </c>
      <c r="C19" s="10">
        <v>7979675.7199999997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166706.79999999999</v>
      </c>
      <c r="C20" s="10">
        <v>166706.79999999999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-5215355.5199999996</v>
      </c>
      <c r="C21" s="10">
        <v>-5215355.5199999996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3265135.84</v>
      </c>
      <c r="C26" s="13">
        <f>SUM(C16:C24)</f>
        <v>3109146.0999999996</v>
      </c>
      <c r="D26" s="19" t="s">
        <v>50</v>
      </c>
      <c r="E26" s="13">
        <f>SUM(E24+E14)</f>
        <v>483129.53</v>
      </c>
      <c r="F26" s="18">
        <f>SUM(F14+F24)</f>
        <v>1293326.21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9514719.1999999993</v>
      </c>
      <c r="C28" s="13">
        <f>C13+C26</f>
        <v>6633143.9199999999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0</v>
      </c>
      <c r="F30" s="18">
        <f>SUM(F31:F33)</f>
        <v>0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9031589.6699999999</v>
      </c>
      <c r="F35" s="18">
        <f>SUM(F36:F40)</f>
        <v>5339817.71</v>
      </c>
    </row>
    <row r="36" spans="1:6" x14ac:dyDescent="0.2">
      <c r="A36" s="23"/>
      <c r="B36" s="21"/>
      <c r="C36" s="22"/>
      <c r="D36" s="9" t="s">
        <v>46</v>
      </c>
      <c r="E36" s="10">
        <v>3792721.96</v>
      </c>
      <c r="F36" s="11">
        <v>1088534.05</v>
      </c>
    </row>
    <row r="37" spans="1:6" x14ac:dyDescent="0.2">
      <c r="A37" s="23"/>
      <c r="B37" s="21"/>
      <c r="C37" s="22"/>
      <c r="D37" s="9" t="s">
        <v>14</v>
      </c>
      <c r="E37" s="10">
        <v>5238867.71</v>
      </c>
      <c r="F37" s="11">
        <v>4251283.66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9031589.6699999999</v>
      </c>
      <c r="F46" s="18">
        <f>SUM(F42+F35+F30)</f>
        <v>5339817.71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9514719.1999999993</v>
      </c>
      <c r="F48" s="13">
        <f>F46+F26</f>
        <v>6633143.9199999999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2022-07-19T19:38:36Z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